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<sst xmlns="http://schemas.openxmlformats.org/spreadsheetml/2006/main" count="183" uniqueCount="40">
  <si>
    <t>ДЕПАРТАМЕНТ КУЛЬТУРЫ ГОРОДА МОСКВЫ
ГОСУДАРСТВЕННОЕ БЮДЖЕТНОЕ УЧРЕЖДЕНИЕ ДОПОЛНИТЕЛЬНОГО ОБРАЗОВАНИЯ ГОРОДА МОСКВЫ 
"Детская школа искусств "СТАРТ" архитектурно-художественного профиля" 
(ГБУДО г. Москвы "ДШИ "СТАРТ")</t>
  </si>
  <si>
    <t>УТВЕРЖДАЮ
Директор ГБУДО г. Москвы
"ДШИ "СТАРТ"</t>
  </si>
  <si>
    <t>_______________ Т.Г. Сафразбекян</t>
  </si>
  <si>
    <t>"  31  " августа  2022 года</t>
  </si>
  <si>
    <t>График образовательного процесса по дополнительной предпрофессиональной общеобразовательной программе 
в области архитектурного искусства "Архитектура" (на 2022-2023 учебный год)</t>
  </si>
  <si>
    <t>срок обучения - 5 лет</t>
  </si>
  <si>
    <t>График учебного процесса</t>
  </si>
  <si>
    <t>Сводные данные по бюджету времени (в неделях)</t>
  </si>
  <si>
    <t>Классы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</si>
  <si>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</si>
  <si>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</si>
  <si>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</si>
  <si>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</si>
  <si>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</si>
  <si>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</si>
  <si>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</si>
  <si>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</si>
  <si>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</si>
  <si>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</si>
  <si>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</si>
  <si>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</si>
  <si>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Аудиторные занятия</t>
  </si>
  <si>
    <t>Резерв учебного времени</t>
  </si>
  <si>
    <t>Промежуточная аттестация</t>
  </si>
  <si>
    <t>Итоговая аттестация</t>
  </si>
  <si>
    <t>Каникулы (втч пленер)</t>
  </si>
  <si>
    <t>Всего</t>
  </si>
  <si>
    <t>-</t>
  </si>
  <si>
    <t xml:space="preserve"> = </t>
  </si>
  <si>
    <t>р</t>
  </si>
  <si>
    <t>э</t>
  </si>
  <si>
    <t>п</t>
  </si>
  <si>
    <t>III</t>
  </si>
  <si>
    <t>.</t>
  </si>
  <si>
    <t>Обозначения:</t>
  </si>
  <si>
    <t>Аудиторные
 занятия</t>
  </si>
  <si>
    <t>Резерв
 учебного времени</t>
  </si>
  <si>
    <t>Итоговая
 аттестация</t>
  </si>
  <si>
    <t>Каникулы</t>
  </si>
  <si>
    <t>Пленер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</si>
</sst>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"/>
  </numFmts>
  <fonts count="12">
    <font>
      <sz val="10.0"/>
      <color rgb="FF000000"/>
      <name val="Arial"/>
      <scheme val="minor"/>
    </font>
    <font>
      <sz val="12.0"/>
      <color theme="1"/>
      <name val="Times New Roman"/>
    </font>
    <font>
      <b/>
      <sz val="12.0"/>
      <color rgb="FF7030A0"/>
      <name val="Times New Roman"/>
    </font>
    <font/>
    <font>
      <b/>
      <sz val="14.0"/>
      <color theme="1"/>
      <name val="&quot;Times New Roman&quot;"/>
    </font>
    <font>
      <sz val="12.0"/>
      <color theme="1"/>
      <name val="&quot;Times New Roman&quot;"/>
    </font>
    <font>
      <b/>
      <sz val="10.0"/>
      <color theme="1"/>
      <name val="Times New Roman"/>
    </font>
    <font>
      <sz val="10.0"/>
      <color theme="1"/>
      <name val="Times New Roman"/>
    </font>
    <font>
      <b/>
      <sz val="12.0"/>
      <color theme="1"/>
      <name val="&quot;Times New Roman&quot;"/>
    </font>
    <font>
      <b/>
      <u/>
      <sz val="10.0"/>
      <color theme="1"/>
      <name val="&quot;Times New Roman&quot;"/>
    </font>
    <font>
      <sz val="10.0"/>
      <color theme="1"/>
      <name val="&quot;Times New Roman&quot;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31">
    <border/>
    <border>
      <bottom style="medium">
        <color rgb="FF7030A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Border="1" applyFont="1"/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6" numFmtId="0" xfId="0" applyAlignment="1" applyBorder="1" applyFont="1">
      <alignment horizontal="center" readingOrder="0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1" numFmtId="0" xfId="0" applyAlignment="1" applyBorder="1" applyFont="1">
      <alignment horizontal="center" readingOrder="0" textRotation="90" vertical="center"/>
    </xf>
    <xf borderId="8" fillId="0" fontId="1" numFmtId="0" xfId="0" applyAlignment="1" applyBorder="1" applyFont="1">
      <alignment horizontal="center" readingOrder="0" vertical="center"/>
    </xf>
    <xf borderId="9" fillId="0" fontId="3" numFmtId="0" xfId="0" applyBorder="1" applyFont="1"/>
    <xf borderId="9" fillId="0" fontId="1" numFmtId="0" xfId="0" applyAlignment="1" applyBorder="1" applyFont="1">
      <alignment horizontal="center" readingOrder="0"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6" numFmtId="0" xfId="0" applyAlignment="1" applyBorder="1" applyFont="1">
      <alignment horizontal="center" readingOrder="0" textRotation="90" vertical="center"/>
    </xf>
    <xf borderId="12" fillId="0" fontId="6" numFmtId="0" xfId="0" applyAlignment="1" applyBorder="1" applyFont="1">
      <alignment horizontal="center" readingOrder="0" textRotation="90" vertical="center"/>
    </xf>
    <xf borderId="13" fillId="0" fontId="6" numFmtId="0" xfId="0" applyAlignment="1" applyBorder="1" applyFont="1">
      <alignment horizontal="center" readingOrder="0" textRotation="90" vertical="center"/>
    </xf>
    <xf borderId="0" fillId="0" fontId="7" numFmtId="0" xfId="0" applyAlignment="1" applyFont="1">
      <alignment horizontal="center" readingOrder="0" textRotation="90" vertical="center"/>
    </xf>
    <xf borderId="14" fillId="0" fontId="3" numFmtId="0" xfId="0" applyBorder="1" applyFont="1"/>
    <xf borderId="15" fillId="0" fontId="7" numFmtId="164" xfId="0" applyAlignment="1" applyBorder="1" applyFont="1" applyNumberFormat="1">
      <alignment horizontal="center" readingOrder="0" textRotation="90" vertical="center"/>
    </xf>
    <xf borderId="16" fillId="0" fontId="7" numFmtId="164" xfId="0" applyAlignment="1" applyBorder="1" applyFont="1" applyNumberFormat="1">
      <alignment horizontal="center" readingOrder="0" textRotation="90" vertical="center"/>
    </xf>
    <xf borderId="17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5" fillId="0" fontId="7" numFmtId="0" xfId="0" applyAlignment="1" applyBorder="1" applyFont="1">
      <alignment horizontal="center" readingOrder="0" textRotation="90" vertical="center"/>
    </xf>
    <xf borderId="15" fillId="0" fontId="7" numFmtId="0" xfId="0" applyAlignment="1" applyBorder="1" applyFont="1">
      <alignment horizontal="center" vertical="center"/>
    </xf>
    <xf borderId="16" fillId="0" fontId="7" numFmtId="0" xfId="0" applyAlignment="1" applyBorder="1" applyFont="1">
      <alignment horizontal="center" vertical="center"/>
    </xf>
    <xf borderId="18" fillId="0" fontId="7" numFmtId="164" xfId="0" applyAlignment="1" applyBorder="1" applyFont="1" applyNumberFormat="1">
      <alignment horizontal="center" readingOrder="0" textRotation="90" vertical="center"/>
    </xf>
    <xf borderId="19" fillId="0" fontId="7" numFmtId="164" xfId="0" applyAlignment="1" applyBorder="1" applyFont="1" applyNumberFormat="1">
      <alignment horizontal="center" readingOrder="0" textRotation="90" vertical="center"/>
    </xf>
    <xf borderId="20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1" fillId="0" fontId="1" numFmtId="0" xfId="0" applyAlignment="1" applyBorder="1" applyFont="1">
      <alignment horizontal="center" readingOrder="0" vertical="center"/>
    </xf>
    <xf borderId="22" fillId="0" fontId="8" numFmtId="0" xfId="0" applyAlignment="1" applyBorder="1" applyFont="1">
      <alignment horizontal="center" readingOrder="0"/>
    </xf>
    <xf borderId="23" fillId="0" fontId="1" numFmtId="0" xfId="0" applyAlignment="1" applyBorder="1" applyFont="1">
      <alignment horizontal="center" vertical="center"/>
    </xf>
    <xf borderId="10" fillId="0" fontId="8" numFmtId="0" xfId="0" applyAlignment="1" applyBorder="1" applyFont="1">
      <alignment horizontal="center" readingOrder="0"/>
    </xf>
    <xf borderId="22" fillId="0" fontId="1" numFmtId="0" xfId="0" applyAlignment="1" applyBorder="1" applyFont="1">
      <alignment horizontal="center" vertical="center"/>
    </xf>
    <xf borderId="24" fillId="0" fontId="1" numFmtId="0" xfId="0" applyAlignment="1" applyBorder="1" applyFont="1">
      <alignment horizontal="center" vertical="center"/>
    </xf>
    <xf borderId="22" fillId="2" fontId="8" numFmtId="0" xfId="0" applyAlignment="1" applyBorder="1" applyFill="1" applyFont="1">
      <alignment horizontal="center" readingOrder="0"/>
    </xf>
    <xf borderId="10" fillId="2" fontId="8" numFmtId="0" xfId="0" applyAlignment="1" applyBorder="1" applyFont="1">
      <alignment horizontal="center" readingOrder="0"/>
    </xf>
    <xf borderId="25" fillId="0" fontId="1" numFmtId="0" xfId="0" applyAlignment="1" applyBorder="1" applyFont="1">
      <alignment horizontal="center" vertical="center"/>
    </xf>
    <xf borderId="26" fillId="0" fontId="3" numFmtId="0" xfId="0" applyBorder="1" applyFont="1"/>
    <xf borderId="27" fillId="0" fontId="3" numFmtId="0" xfId="0" applyBorder="1" applyFont="1"/>
    <xf borderId="28" fillId="0" fontId="1" numFmtId="0" xfId="0" applyAlignment="1" applyBorder="1" applyFont="1">
      <alignment horizontal="center" vertical="center"/>
    </xf>
    <xf borderId="29" fillId="0" fontId="1" numFmtId="0" xfId="0" applyAlignment="1" applyBorder="1" applyFont="1">
      <alignment horizontal="center" vertical="center"/>
    </xf>
    <xf borderId="30" fillId="0" fontId="1" numFmtId="0" xfId="0" applyAlignment="1" applyBorder="1" applyFont="1">
      <alignment horizontal="center" vertical="center"/>
    </xf>
    <xf borderId="0" fillId="0" fontId="9" numFmtId="0" xfId="0" applyAlignment="1" applyFont="1">
      <alignment horizontal="center" readingOrder="0" vertical="center"/>
    </xf>
    <xf borderId="0" fillId="0" fontId="10" numFmtId="0" xfId="0" applyAlignment="1" applyFont="1">
      <alignment horizontal="center" readingOrder="0" shrinkToFit="0" vertical="center" wrapText="1"/>
    </xf>
    <xf borderId="0" fillId="0" fontId="11" numFmtId="0" xfId="0" applyAlignment="1" applyFont="1">
      <alignment vertical="top"/>
    </xf>
    <xf borderId="17" fillId="0" fontId="11" numFmtId="0" xfId="0" applyAlignment="1" applyBorder="1" applyFont="1">
      <alignment vertical="top"/>
    </xf>
    <xf borderId="22" fillId="0" fontId="11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4.5"/>
    <col customWidth="1" min="3" max="54" width="2.63"/>
    <col customWidth="1" min="55" max="64" width="3.88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1"/>
      <c r="BJ1" s="1"/>
      <c r="BK1" s="1"/>
      <c r="BL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4" t="s">
        <v>1</v>
      </c>
      <c r="BI2" s="1"/>
      <c r="BJ2" s="1"/>
      <c r="BK2" s="1"/>
      <c r="BL2" s="1"/>
    </row>
    <row r="3" ht="22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4" t="s">
        <v>2</v>
      </c>
      <c r="BI3" s="1"/>
      <c r="BJ3" s="1"/>
      <c r="BK3" s="1"/>
      <c r="BL3" s="1"/>
    </row>
    <row r="4" ht="22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4" t="s">
        <v>3</v>
      </c>
      <c r="BI4" s="1"/>
      <c r="BJ4" s="1"/>
      <c r="BK4" s="1"/>
      <c r="BL4" s="1"/>
    </row>
    <row r="5" ht="43.5" customHeight="1">
      <c r="A5" s="1"/>
      <c r="B5" s="5" t="s">
        <v>4</v>
      </c>
      <c r="BI5" s="1"/>
      <c r="BJ5" s="1"/>
      <c r="BK5" s="1"/>
      <c r="BL5" s="1"/>
    </row>
    <row r="6" ht="15.0" customHeight="1">
      <c r="A6" s="1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6" t="s">
        <v>5</v>
      </c>
      <c r="BI6" s="1"/>
      <c r="BJ6" s="1"/>
      <c r="BK6" s="1"/>
      <c r="BL6" s="1"/>
    </row>
    <row r="7">
      <c r="A7" s="1"/>
      <c r="B7" s="7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9"/>
      <c r="BC7" s="10" t="s">
        <v>7</v>
      </c>
      <c r="BD7" s="11"/>
      <c r="BE7" s="11"/>
      <c r="BF7" s="11"/>
      <c r="BG7" s="11"/>
      <c r="BH7" s="12"/>
      <c r="BI7" s="1"/>
      <c r="BJ7" s="1"/>
      <c r="BK7" s="1"/>
      <c r="BL7" s="1"/>
    </row>
    <row r="8" ht="18.0" customHeight="1">
      <c r="A8" s="1"/>
      <c r="B8" s="13" t="s">
        <v>8</v>
      </c>
      <c r="C8" s="14" t="s">
        <v>9</v>
      </c>
      <c r="D8" s="15"/>
      <c r="E8" s="15"/>
      <c r="F8" s="15"/>
      <c r="G8" s="16"/>
      <c r="H8" s="16" t="s">
        <v>10</v>
      </c>
      <c r="I8" s="15"/>
      <c r="J8" s="15"/>
      <c r="K8" s="15"/>
      <c r="L8" s="16" t="s">
        <v>11</v>
      </c>
      <c r="M8" s="15"/>
      <c r="N8" s="15"/>
      <c r="O8" s="15"/>
      <c r="P8" s="16"/>
      <c r="Q8" s="16" t="s">
        <v>12</v>
      </c>
      <c r="R8" s="15"/>
      <c r="S8" s="15"/>
      <c r="T8" s="15"/>
      <c r="U8" s="16" t="s">
        <v>13</v>
      </c>
      <c r="V8" s="15"/>
      <c r="W8" s="15"/>
      <c r="X8" s="15"/>
      <c r="Y8" s="16" t="s">
        <v>14</v>
      </c>
      <c r="Z8" s="15"/>
      <c r="AA8" s="15"/>
      <c r="AB8" s="15"/>
      <c r="AC8" s="16" t="s">
        <v>15</v>
      </c>
      <c r="AD8" s="15"/>
      <c r="AE8" s="15"/>
      <c r="AF8" s="15"/>
      <c r="AG8" s="17"/>
      <c r="AH8" s="16" t="s">
        <v>16</v>
      </c>
      <c r="AI8" s="15"/>
      <c r="AJ8" s="15"/>
      <c r="AK8" s="15"/>
      <c r="AL8" s="16" t="s">
        <v>17</v>
      </c>
      <c r="AM8" s="15"/>
      <c r="AN8" s="15"/>
      <c r="AO8" s="15"/>
      <c r="AP8" s="17"/>
      <c r="AQ8" s="16" t="s">
        <v>18</v>
      </c>
      <c r="AR8" s="15"/>
      <c r="AS8" s="15"/>
      <c r="AT8" s="16"/>
      <c r="AU8" s="16" t="s">
        <v>19</v>
      </c>
      <c r="AV8" s="15"/>
      <c r="AW8" s="15"/>
      <c r="AX8" s="17"/>
      <c r="AY8" s="16" t="s">
        <v>20</v>
      </c>
      <c r="AZ8" s="15"/>
      <c r="BA8" s="15"/>
      <c r="BB8" s="18"/>
      <c r="BC8" s="19" t="s">
        <v>21</v>
      </c>
      <c r="BD8" s="20" t="s">
        <v>22</v>
      </c>
      <c r="BE8" s="20" t="s">
        <v>23</v>
      </c>
      <c r="BF8" s="20" t="s">
        <v>24</v>
      </c>
      <c r="BG8" s="20" t="s">
        <v>25</v>
      </c>
      <c r="BH8" s="21" t="s">
        <v>26</v>
      </c>
      <c r="BI8" s="22"/>
      <c r="BJ8" s="22"/>
      <c r="BK8" s="22"/>
      <c r="BL8" s="22"/>
    </row>
    <row r="9" ht="48.75" customHeight="1">
      <c r="A9" s="1"/>
      <c r="B9" s="23"/>
      <c r="C9" s="24">
        <v>44808.0</v>
      </c>
      <c r="D9" s="24">
        <v>44815.0</v>
      </c>
      <c r="E9" s="24">
        <v>44822.0</v>
      </c>
      <c r="F9" s="24">
        <v>44829.0</v>
      </c>
      <c r="G9" s="24">
        <v>44836.0</v>
      </c>
      <c r="H9" s="24">
        <v>44843.0</v>
      </c>
      <c r="I9" s="24">
        <v>44850.0</v>
      </c>
      <c r="J9" s="24">
        <v>44857.0</v>
      </c>
      <c r="K9" s="24">
        <v>44864.0</v>
      </c>
      <c r="L9" s="24">
        <v>44871.0</v>
      </c>
      <c r="M9" s="24">
        <v>44878.0</v>
      </c>
      <c r="N9" s="24">
        <v>44885.0</v>
      </c>
      <c r="O9" s="24">
        <v>44892.0</v>
      </c>
      <c r="P9" s="24">
        <v>44899.0</v>
      </c>
      <c r="Q9" s="24">
        <v>44906.0</v>
      </c>
      <c r="R9" s="24">
        <v>44913.0</v>
      </c>
      <c r="S9" s="24">
        <v>44920.0</v>
      </c>
      <c r="T9" s="24">
        <v>44927.0</v>
      </c>
      <c r="U9" s="24">
        <v>44934.0</v>
      </c>
      <c r="V9" s="24">
        <v>44941.0</v>
      </c>
      <c r="W9" s="24">
        <v>44948.0</v>
      </c>
      <c r="X9" s="24">
        <v>44955.0</v>
      </c>
      <c r="Y9" s="24">
        <v>44962.0</v>
      </c>
      <c r="Z9" s="24">
        <v>44969.0</v>
      </c>
      <c r="AA9" s="24">
        <v>44976.0</v>
      </c>
      <c r="AB9" s="24">
        <v>44983.0</v>
      </c>
      <c r="AC9" s="24">
        <v>44990.0</v>
      </c>
      <c r="AD9" s="24">
        <v>44997.0</v>
      </c>
      <c r="AE9" s="24">
        <v>45004.0</v>
      </c>
      <c r="AF9" s="24">
        <v>45011.0</v>
      </c>
      <c r="AG9" s="24">
        <v>45018.0</v>
      </c>
      <c r="AH9" s="24">
        <v>45025.0</v>
      </c>
      <c r="AI9" s="24">
        <v>45032.0</v>
      </c>
      <c r="AJ9" s="24">
        <v>45039.0</v>
      </c>
      <c r="AK9" s="24">
        <v>45046.0</v>
      </c>
      <c r="AL9" s="24">
        <v>45053.0</v>
      </c>
      <c r="AM9" s="24">
        <v>45060.0</v>
      </c>
      <c r="AN9" s="24">
        <v>45067.0</v>
      </c>
      <c r="AO9" s="24">
        <v>45074.0</v>
      </c>
      <c r="AP9" s="24">
        <v>45081.0</v>
      </c>
      <c r="AQ9" s="24">
        <v>45088.0</v>
      </c>
      <c r="AR9" s="24">
        <v>45095.0</v>
      </c>
      <c r="AS9" s="24">
        <v>45102.0</v>
      </c>
      <c r="AT9" s="24">
        <v>45109.0</v>
      </c>
      <c r="AU9" s="24">
        <v>45116.0</v>
      </c>
      <c r="AV9" s="24">
        <v>45123.0</v>
      </c>
      <c r="AW9" s="24">
        <v>45130.0</v>
      </c>
      <c r="AX9" s="24">
        <v>45137.0</v>
      </c>
      <c r="AY9" s="24">
        <v>45144.0</v>
      </c>
      <c r="AZ9" s="24">
        <v>45151.0</v>
      </c>
      <c r="BA9" s="24">
        <v>45158.0</v>
      </c>
      <c r="BB9" s="25">
        <v>45165.0</v>
      </c>
      <c r="BC9" s="26"/>
      <c r="BD9" s="27"/>
      <c r="BE9" s="27"/>
      <c r="BF9" s="27"/>
      <c r="BG9" s="27"/>
      <c r="BH9" s="28"/>
      <c r="BI9" s="22"/>
      <c r="BJ9" s="22"/>
      <c r="BK9" s="22"/>
      <c r="BL9" s="22"/>
    </row>
    <row r="10" ht="15.0" customHeight="1">
      <c r="A10" s="1"/>
      <c r="B10" s="23"/>
      <c r="C10" s="29" t="s">
        <v>27</v>
      </c>
      <c r="D10" s="29" t="s">
        <v>27</v>
      </c>
      <c r="E10" s="29" t="s">
        <v>27</v>
      </c>
      <c r="F10" s="29" t="s">
        <v>27</v>
      </c>
      <c r="G10" s="29" t="s">
        <v>27</v>
      </c>
      <c r="H10" s="29" t="s">
        <v>27</v>
      </c>
      <c r="I10" s="29" t="s">
        <v>27</v>
      </c>
      <c r="J10" s="29" t="s">
        <v>27</v>
      </c>
      <c r="K10" s="29" t="s">
        <v>27</v>
      </c>
      <c r="L10" s="29" t="s">
        <v>27</v>
      </c>
      <c r="M10" s="29" t="s">
        <v>27</v>
      </c>
      <c r="N10" s="29" t="s">
        <v>27</v>
      </c>
      <c r="O10" s="29" t="s">
        <v>27</v>
      </c>
      <c r="P10" s="29" t="s">
        <v>27</v>
      </c>
      <c r="Q10" s="29" t="s">
        <v>27</v>
      </c>
      <c r="R10" s="29" t="s">
        <v>27</v>
      </c>
      <c r="S10" s="29" t="s">
        <v>27</v>
      </c>
      <c r="T10" s="29" t="s">
        <v>27</v>
      </c>
      <c r="U10" s="29" t="s">
        <v>27</v>
      </c>
      <c r="V10" s="29" t="s">
        <v>27</v>
      </c>
      <c r="W10" s="29" t="s">
        <v>27</v>
      </c>
      <c r="X10" s="29" t="s">
        <v>27</v>
      </c>
      <c r="Y10" s="29" t="s">
        <v>27</v>
      </c>
      <c r="Z10" s="29" t="s">
        <v>27</v>
      </c>
      <c r="AA10" s="29" t="s">
        <v>27</v>
      </c>
      <c r="AB10" s="29" t="s">
        <v>27</v>
      </c>
      <c r="AC10" s="29" t="s">
        <v>27</v>
      </c>
      <c r="AD10" s="29" t="s">
        <v>27</v>
      </c>
      <c r="AE10" s="29" t="s">
        <v>27</v>
      </c>
      <c r="AF10" s="29" t="s">
        <v>27</v>
      </c>
      <c r="AG10" s="29" t="s">
        <v>27</v>
      </c>
      <c r="AH10" s="29" t="s">
        <v>27</v>
      </c>
      <c r="AI10" s="29" t="s">
        <v>27</v>
      </c>
      <c r="AJ10" s="29" t="s">
        <v>27</v>
      </c>
      <c r="AK10" s="29" t="s">
        <v>27</v>
      </c>
      <c r="AL10" s="29" t="s">
        <v>27</v>
      </c>
      <c r="AM10" s="29" t="s">
        <v>27</v>
      </c>
      <c r="AN10" s="29" t="s">
        <v>27</v>
      </c>
      <c r="AO10" s="29" t="s">
        <v>27</v>
      </c>
      <c r="AP10" s="29" t="s">
        <v>27</v>
      </c>
      <c r="AQ10" s="29" t="s">
        <v>27</v>
      </c>
      <c r="AR10" s="29" t="s">
        <v>27</v>
      </c>
      <c r="AS10" s="29" t="s">
        <v>27</v>
      </c>
      <c r="AT10" s="29" t="s">
        <v>27</v>
      </c>
      <c r="AU10" s="29" t="s">
        <v>27</v>
      </c>
      <c r="AV10" s="29" t="s">
        <v>27</v>
      </c>
      <c r="AW10" s="29" t="s">
        <v>27</v>
      </c>
      <c r="AX10" s="29" t="s">
        <v>27</v>
      </c>
      <c r="AY10" s="29" t="s">
        <v>27</v>
      </c>
      <c r="AZ10" s="30"/>
      <c r="BA10" s="30"/>
      <c r="BB10" s="31"/>
      <c r="BC10" s="26"/>
      <c r="BD10" s="27"/>
      <c r="BE10" s="27"/>
      <c r="BF10" s="27"/>
      <c r="BG10" s="27"/>
      <c r="BH10" s="28"/>
      <c r="BI10" s="22"/>
      <c r="BJ10" s="22"/>
      <c r="BK10" s="22"/>
      <c r="BL10" s="22"/>
    </row>
    <row r="11" ht="46.5" customHeight="1">
      <c r="A11" s="1"/>
      <c r="B11" s="23"/>
      <c r="C11" s="32">
        <v>44802.0</v>
      </c>
      <c r="D11" s="32">
        <v>44809.0</v>
      </c>
      <c r="E11" s="32">
        <v>44816.0</v>
      </c>
      <c r="F11" s="32">
        <v>44823.0</v>
      </c>
      <c r="G11" s="32">
        <v>44830.0</v>
      </c>
      <c r="H11" s="32">
        <v>44837.0</v>
      </c>
      <c r="I11" s="32">
        <v>44844.0</v>
      </c>
      <c r="J11" s="32">
        <v>44851.0</v>
      </c>
      <c r="K11" s="32">
        <v>44858.0</v>
      </c>
      <c r="L11" s="32">
        <v>44865.0</v>
      </c>
      <c r="M11" s="32">
        <v>44872.0</v>
      </c>
      <c r="N11" s="32">
        <v>44879.0</v>
      </c>
      <c r="O11" s="32">
        <v>44886.0</v>
      </c>
      <c r="P11" s="32">
        <v>44893.0</v>
      </c>
      <c r="Q11" s="32">
        <v>44900.0</v>
      </c>
      <c r="R11" s="32">
        <v>44907.0</v>
      </c>
      <c r="S11" s="32">
        <v>44914.0</v>
      </c>
      <c r="T11" s="32">
        <v>44921.0</v>
      </c>
      <c r="U11" s="32">
        <v>44928.0</v>
      </c>
      <c r="V11" s="32">
        <v>44935.0</v>
      </c>
      <c r="W11" s="32">
        <v>44942.0</v>
      </c>
      <c r="X11" s="32">
        <v>44949.0</v>
      </c>
      <c r="Y11" s="32">
        <v>44956.0</v>
      </c>
      <c r="Z11" s="32">
        <v>44963.0</v>
      </c>
      <c r="AA11" s="32">
        <v>44970.0</v>
      </c>
      <c r="AB11" s="32">
        <v>44977.0</v>
      </c>
      <c r="AC11" s="32">
        <v>44984.0</v>
      </c>
      <c r="AD11" s="32">
        <v>44991.0</v>
      </c>
      <c r="AE11" s="32">
        <v>44998.0</v>
      </c>
      <c r="AF11" s="32">
        <v>45005.0</v>
      </c>
      <c r="AG11" s="32">
        <v>45012.0</v>
      </c>
      <c r="AH11" s="32">
        <v>45019.0</v>
      </c>
      <c r="AI11" s="32">
        <v>45026.0</v>
      </c>
      <c r="AJ11" s="32">
        <v>45033.0</v>
      </c>
      <c r="AK11" s="32">
        <v>45040.0</v>
      </c>
      <c r="AL11" s="32">
        <v>45047.0</v>
      </c>
      <c r="AM11" s="32">
        <v>45054.0</v>
      </c>
      <c r="AN11" s="32">
        <v>45061.0</v>
      </c>
      <c r="AO11" s="32">
        <v>45068.0</v>
      </c>
      <c r="AP11" s="32">
        <v>45075.0</v>
      </c>
      <c r="AQ11" s="32">
        <v>45082.0</v>
      </c>
      <c r="AR11" s="32">
        <v>45089.0</v>
      </c>
      <c r="AS11" s="32">
        <v>45096.0</v>
      </c>
      <c r="AT11" s="32">
        <v>45103.0</v>
      </c>
      <c r="AU11" s="32">
        <v>45110.0</v>
      </c>
      <c r="AV11" s="32">
        <v>45117.0</v>
      </c>
      <c r="AW11" s="32">
        <v>45124.0</v>
      </c>
      <c r="AX11" s="32">
        <v>45131.0</v>
      </c>
      <c r="AY11" s="32">
        <v>45138.0</v>
      </c>
      <c r="AZ11" s="32">
        <v>45145.0</v>
      </c>
      <c r="BA11" s="32">
        <v>45152.0</v>
      </c>
      <c r="BB11" s="33">
        <v>45159.0</v>
      </c>
      <c r="BC11" s="34"/>
      <c r="BD11" s="35"/>
      <c r="BE11" s="35"/>
      <c r="BF11" s="35"/>
      <c r="BG11" s="35"/>
      <c r="BH11" s="36"/>
      <c r="BI11" s="22"/>
      <c r="BJ11" s="22"/>
      <c r="BK11" s="22"/>
      <c r="BL11" s="22"/>
    </row>
    <row r="12">
      <c r="A12" s="1"/>
      <c r="B12" s="37">
        <v>1.0</v>
      </c>
      <c r="C12" s="38" t="s">
        <v>28</v>
      </c>
      <c r="D12" s="39"/>
      <c r="E12" s="39"/>
      <c r="F12" s="39"/>
      <c r="G12" s="39"/>
      <c r="H12" s="39"/>
      <c r="I12" s="39"/>
      <c r="J12" s="39"/>
      <c r="K12" s="39"/>
      <c r="L12" s="38" t="s">
        <v>28</v>
      </c>
      <c r="M12" s="39"/>
      <c r="N12" s="39"/>
      <c r="O12" s="39"/>
      <c r="P12" s="39"/>
      <c r="Q12" s="39"/>
      <c r="R12" s="39"/>
      <c r="S12" s="39"/>
      <c r="T12" s="38"/>
      <c r="U12" s="38" t="s">
        <v>28</v>
      </c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8" t="s">
        <v>28</v>
      </c>
      <c r="AH12" s="39"/>
      <c r="AI12" s="39"/>
      <c r="AJ12" s="39"/>
      <c r="AK12" s="39"/>
      <c r="AL12" s="39"/>
      <c r="AM12" s="39"/>
      <c r="AN12" s="39" t="s">
        <v>29</v>
      </c>
      <c r="AO12" s="39" t="s">
        <v>30</v>
      </c>
      <c r="AP12" s="39" t="s">
        <v>31</v>
      </c>
      <c r="AQ12" s="38" t="s">
        <v>28</v>
      </c>
      <c r="AR12" s="38" t="s">
        <v>28</v>
      </c>
      <c r="AS12" s="38" t="s">
        <v>28</v>
      </c>
      <c r="AT12" s="38" t="s">
        <v>28</v>
      </c>
      <c r="AU12" s="38" t="s">
        <v>28</v>
      </c>
      <c r="AV12" s="38" t="s">
        <v>28</v>
      </c>
      <c r="AW12" s="38" t="s">
        <v>28</v>
      </c>
      <c r="AX12" s="38" t="s">
        <v>28</v>
      </c>
      <c r="AY12" s="38" t="s">
        <v>28</v>
      </c>
      <c r="AZ12" s="38" t="s">
        <v>28</v>
      </c>
      <c r="BA12" s="38" t="s">
        <v>28</v>
      </c>
      <c r="BB12" s="40" t="s">
        <v>28</v>
      </c>
      <c r="BC12" s="41">
        <f t="shared" ref="BC12:BC16" si="1">COUNTBLANK(C12:BB12)</f>
        <v>33</v>
      </c>
      <c r="BD12" s="39">
        <f t="shared" ref="BD12:BD16" si="2">COUNTIF(C12:BB12,"р")</f>
        <v>1</v>
      </c>
      <c r="BE12" s="39">
        <f t="shared" ref="BE12:BE16" si="3">COUNTIF(C12:BB12,"э")</f>
        <v>1</v>
      </c>
      <c r="BF12" s="39">
        <f t="shared" ref="BF12:BF16" si="4">COUNTIF(C12:BB12,"III")</f>
        <v>0</v>
      </c>
      <c r="BG12" s="39">
        <f t="shared" ref="BG12:BG16" si="5">COUNTIF(C12:BB12," = ")+COUNTIF(F12:BE12,"п")</f>
        <v>17</v>
      </c>
      <c r="BH12" s="42">
        <f t="shared" ref="BH12:BH16" si="6">SUM(BC12:BG12)</f>
        <v>52</v>
      </c>
      <c r="BI12" s="1"/>
      <c r="BJ12" s="1"/>
      <c r="BK12" s="1"/>
      <c r="BL12" s="1"/>
    </row>
    <row r="13">
      <c r="A13" s="1"/>
      <c r="B13" s="37">
        <v>2.0</v>
      </c>
      <c r="C13" s="38" t="s">
        <v>28</v>
      </c>
      <c r="D13" s="39"/>
      <c r="E13" s="39"/>
      <c r="F13" s="39"/>
      <c r="G13" s="39"/>
      <c r="H13" s="39"/>
      <c r="I13" s="39"/>
      <c r="J13" s="39"/>
      <c r="K13" s="39"/>
      <c r="L13" s="38" t="s">
        <v>28</v>
      </c>
      <c r="M13" s="39"/>
      <c r="N13" s="39"/>
      <c r="O13" s="39"/>
      <c r="P13" s="39"/>
      <c r="Q13" s="39"/>
      <c r="R13" s="39"/>
      <c r="S13" s="39"/>
      <c r="T13" s="38"/>
      <c r="U13" s="38" t="s">
        <v>28</v>
      </c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8" t="s">
        <v>28</v>
      </c>
      <c r="AH13" s="39"/>
      <c r="AI13" s="39"/>
      <c r="AJ13" s="39"/>
      <c r="AK13" s="39"/>
      <c r="AL13" s="39"/>
      <c r="AM13" s="39"/>
      <c r="AN13" s="39" t="s">
        <v>29</v>
      </c>
      <c r="AO13" s="39" t="s">
        <v>30</v>
      </c>
      <c r="AP13" s="39" t="s">
        <v>31</v>
      </c>
      <c r="AQ13" s="38" t="s">
        <v>28</v>
      </c>
      <c r="AR13" s="38" t="s">
        <v>28</v>
      </c>
      <c r="AS13" s="38" t="s">
        <v>28</v>
      </c>
      <c r="AT13" s="38" t="s">
        <v>28</v>
      </c>
      <c r="AU13" s="38" t="s">
        <v>28</v>
      </c>
      <c r="AV13" s="38" t="s">
        <v>28</v>
      </c>
      <c r="AW13" s="38" t="s">
        <v>28</v>
      </c>
      <c r="AX13" s="38" t="s">
        <v>28</v>
      </c>
      <c r="AY13" s="38" t="s">
        <v>28</v>
      </c>
      <c r="AZ13" s="38" t="s">
        <v>28</v>
      </c>
      <c r="BA13" s="38" t="s">
        <v>28</v>
      </c>
      <c r="BB13" s="40" t="s">
        <v>28</v>
      </c>
      <c r="BC13" s="41">
        <f t="shared" si="1"/>
        <v>33</v>
      </c>
      <c r="BD13" s="39">
        <f t="shared" si="2"/>
        <v>1</v>
      </c>
      <c r="BE13" s="39">
        <f t="shared" si="3"/>
        <v>1</v>
      </c>
      <c r="BF13" s="39">
        <f t="shared" si="4"/>
        <v>0</v>
      </c>
      <c r="BG13" s="39">
        <f t="shared" si="5"/>
        <v>17</v>
      </c>
      <c r="BH13" s="42">
        <f t="shared" si="6"/>
        <v>52</v>
      </c>
      <c r="BI13" s="1"/>
      <c r="BJ13" s="1"/>
      <c r="BK13" s="1"/>
      <c r="BL13" s="1"/>
    </row>
    <row r="14">
      <c r="A14" s="1"/>
      <c r="B14" s="37">
        <v>3.0</v>
      </c>
      <c r="C14" s="38" t="s">
        <v>28</v>
      </c>
      <c r="D14" s="39"/>
      <c r="E14" s="39"/>
      <c r="F14" s="39"/>
      <c r="G14" s="39"/>
      <c r="H14" s="39"/>
      <c r="I14" s="39"/>
      <c r="J14" s="39"/>
      <c r="K14" s="39"/>
      <c r="L14" s="38" t="s">
        <v>28</v>
      </c>
      <c r="M14" s="39"/>
      <c r="N14" s="39"/>
      <c r="O14" s="39"/>
      <c r="P14" s="39"/>
      <c r="Q14" s="39"/>
      <c r="R14" s="39"/>
      <c r="S14" s="39"/>
      <c r="T14" s="38"/>
      <c r="U14" s="38" t="s">
        <v>28</v>
      </c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8" t="s">
        <v>28</v>
      </c>
      <c r="AH14" s="39"/>
      <c r="AI14" s="39"/>
      <c r="AJ14" s="39"/>
      <c r="AK14" s="39"/>
      <c r="AL14" s="39"/>
      <c r="AM14" s="39"/>
      <c r="AN14" s="39" t="s">
        <v>29</v>
      </c>
      <c r="AO14" s="39" t="s">
        <v>30</v>
      </c>
      <c r="AP14" s="39" t="s">
        <v>31</v>
      </c>
      <c r="AQ14" s="38" t="s">
        <v>28</v>
      </c>
      <c r="AR14" s="38" t="s">
        <v>28</v>
      </c>
      <c r="AS14" s="38" t="s">
        <v>28</v>
      </c>
      <c r="AT14" s="38" t="s">
        <v>28</v>
      </c>
      <c r="AU14" s="38" t="s">
        <v>28</v>
      </c>
      <c r="AV14" s="38" t="s">
        <v>28</v>
      </c>
      <c r="AW14" s="38" t="s">
        <v>28</v>
      </c>
      <c r="AX14" s="38" t="s">
        <v>28</v>
      </c>
      <c r="AY14" s="38" t="s">
        <v>28</v>
      </c>
      <c r="AZ14" s="38" t="s">
        <v>28</v>
      </c>
      <c r="BA14" s="38" t="s">
        <v>28</v>
      </c>
      <c r="BB14" s="40" t="s">
        <v>28</v>
      </c>
      <c r="BC14" s="41">
        <f t="shared" si="1"/>
        <v>33</v>
      </c>
      <c r="BD14" s="39">
        <f t="shared" si="2"/>
        <v>1</v>
      </c>
      <c r="BE14" s="39">
        <f t="shared" si="3"/>
        <v>1</v>
      </c>
      <c r="BF14" s="39">
        <f t="shared" si="4"/>
        <v>0</v>
      </c>
      <c r="BG14" s="39">
        <f t="shared" si="5"/>
        <v>17</v>
      </c>
      <c r="BH14" s="42">
        <f t="shared" si="6"/>
        <v>52</v>
      </c>
      <c r="BI14" s="1"/>
      <c r="BJ14" s="1"/>
      <c r="BK14" s="1"/>
      <c r="BL14" s="1"/>
    </row>
    <row r="15">
      <c r="A15" s="1"/>
      <c r="B15" s="37">
        <v>4.0</v>
      </c>
      <c r="C15" s="38" t="s">
        <v>28</v>
      </c>
      <c r="D15" s="39"/>
      <c r="E15" s="39"/>
      <c r="F15" s="39"/>
      <c r="G15" s="39"/>
      <c r="H15" s="39"/>
      <c r="I15" s="39"/>
      <c r="J15" s="39"/>
      <c r="K15" s="39"/>
      <c r="L15" s="38" t="s">
        <v>28</v>
      </c>
      <c r="M15" s="39"/>
      <c r="N15" s="39"/>
      <c r="O15" s="39"/>
      <c r="P15" s="39"/>
      <c r="Q15" s="39"/>
      <c r="R15" s="39"/>
      <c r="S15" s="39"/>
      <c r="T15" s="38"/>
      <c r="U15" s="38" t="s">
        <v>28</v>
      </c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8" t="s">
        <v>28</v>
      </c>
      <c r="AH15" s="39"/>
      <c r="AI15" s="39"/>
      <c r="AJ15" s="39"/>
      <c r="AK15" s="39"/>
      <c r="AL15" s="39"/>
      <c r="AM15" s="39"/>
      <c r="AN15" s="39" t="s">
        <v>29</v>
      </c>
      <c r="AO15" s="39" t="s">
        <v>30</v>
      </c>
      <c r="AP15" s="39" t="s">
        <v>31</v>
      </c>
      <c r="AQ15" s="38" t="s">
        <v>28</v>
      </c>
      <c r="AR15" s="38" t="s">
        <v>28</v>
      </c>
      <c r="AS15" s="38" t="s">
        <v>28</v>
      </c>
      <c r="AT15" s="38" t="s">
        <v>28</v>
      </c>
      <c r="AU15" s="38" t="s">
        <v>28</v>
      </c>
      <c r="AV15" s="38" t="s">
        <v>28</v>
      </c>
      <c r="AW15" s="38" t="s">
        <v>28</v>
      </c>
      <c r="AX15" s="38" t="s">
        <v>28</v>
      </c>
      <c r="AY15" s="38" t="s">
        <v>28</v>
      </c>
      <c r="AZ15" s="38" t="s">
        <v>28</v>
      </c>
      <c r="BA15" s="38" t="s">
        <v>28</v>
      </c>
      <c r="BB15" s="40" t="s">
        <v>28</v>
      </c>
      <c r="BC15" s="41">
        <f t="shared" si="1"/>
        <v>33</v>
      </c>
      <c r="BD15" s="39">
        <f t="shared" si="2"/>
        <v>1</v>
      </c>
      <c r="BE15" s="39">
        <f t="shared" si="3"/>
        <v>1</v>
      </c>
      <c r="BF15" s="39">
        <f t="shared" si="4"/>
        <v>0</v>
      </c>
      <c r="BG15" s="39">
        <f t="shared" si="5"/>
        <v>17</v>
      </c>
      <c r="BH15" s="42">
        <f t="shared" si="6"/>
        <v>52</v>
      </c>
      <c r="BI15" s="1"/>
      <c r="BJ15" s="1"/>
      <c r="BK15" s="1"/>
      <c r="BL15" s="1"/>
    </row>
    <row r="16" ht="18.0" customHeight="1">
      <c r="A16" s="1"/>
      <c r="B16" s="37">
        <v>5.0</v>
      </c>
      <c r="C16" s="38" t="s">
        <v>28</v>
      </c>
      <c r="D16" s="39"/>
      <c r="E16" s="39"/>
      <c r="F16" s="39"/>
      <c r="G16" s="39"/>
      <c r="H16" s="39"/>
      <c r="I16" s="39"/>
      <c r="J16" s="39"/>
      <c r="K16" s="39"/>
      <c r="L16" s="38" t="s">
        <v>28</v>
      </c>
      <c r="M16" s="39"/>
      <c r="N16" s="39"/>
      <c r="O16" s="39"/>
      <c r="P16" s="39"/>
      <c r="Q16" s="39"/>
      <c r="R16" s="39"/>
      <c r="S16" s="39"/>
      <c r="T16" s="38"/>
      <c r="U16" s="38" t="s">
        <v>28</v>
      </c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8" t="s">
        <v>28</v>
      </c>
      <c r="AH16" s="39"/>
      <c r="AI16" s="39"/>
      <c r="AJ16" s="39"/>
      <c r="AK16" s="39"/>
      <c r="AL16" s="39"/>
      <c r="AM16" s="39"/>
      <c r="AN16" s="39" t="s">
        <v>29</v>
      </c>
      <c r="AO16" s="39" t="s">
        <v>32</v>
      </c>
      <c r="AP16" s="39" t="s">
        <v>32</v>
      </c>
      <c r="AQ16" s="39" t="s">
        <v>32</v>
      </c>
      <c r="AR16" s="43" t="s">
        <v>33</v>
      </c>
      <c r="AS16" s="43" t="s">
        <v>33</v>
      </c>
      <c r="AT16" s="43" t="s">
        <v>33</v>
      </c>
      <c r="AU16" s="43" t="s">
        <v>33</v>
      </c>
      <c r="AV16" s="43" t="s">
        <v>33</v>
      </c>
      <c r="AW16" s="43" t="s">
        <v>33</v>
      </c>
      <c r="AX16" s="43" t="s">
        <v>33</v>
      </c>
      <c r="AY16" s="43" t="s">
        <v>33</v>
      </c>
      <c r="AZ16" s="43" t="s">
        <v>33</v>
      </c>
      <c r="BA16" s="43" t="s">
        <v>33</v>
      </c>
      <c r="BB16" s="44" t="s">
        <v>33</v>
      </c>
      <c r="BC16" s="41">
        <f t="shared" si="1"/>
        <v>33</v>
      </c>
      <c r="BD16" s="39">
        <f t="shared" si="2"/>
        <v>1</v>
      </c>
      <c r="BE16" s="39">
        <f t="shared" si="3"/>
        <v>0</v>
      </c>
      <c r="BF16" s="39">
        <f t="shared" si="4"/>
        <v>3</v>
      </c>
      <c r="BG16" s="39">
        <f t="shared" si="5"/>
        <v>4</v>
      </c>
      <c r="BH16" s="42">
        <f t="shared" si="6"/>
        <v>41</v>
      </c>
    </row>
    <row r="17">
      <c r="A17" s="1"/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7"/>
      <c r="BC17" s="48">
        <f t="shared" ref="BC17:BH17" si="7">SUM(BC12:BC16)</f>
        <v>165</v>
      </c>
      <c r="BD17" s="49">
        <f t="shared" si="7"/>
        <v>5</v>
      </c>
      <c r="BE17" s="49">
        <f t="shared" si="7"/>
        <v>4</v>
      </c>
      <c r="BF17" s="49">
        <f t="shared" si="7"/>
        <v>3</v>
      </c>
      <c r="BG17" s="49">
        <f t="shared" si="7"/>
        <v>72</v>
      </c>
      <c r="BH17" s="50">
        <f t="shared" si="7"/>
        <v>249</v>
      </c>
      <c r="BI17" s="1"/>
      <c r="BJ17" s="1"/>
      <c r="BK17" s="1"/>
      <c r="BL17" s="1"/>
    </row>
    <row r="18">
      <c r="A18" s="1"/>
      <c r="B18" s="51" t="s">
        <v>34</v>
      </c>
      <c r="G18" s="52" t="s">
        <v>35</v>
      </c>
      <c r="L18" s="52" t="s">
        <v>36</v>
      </c>
      <c r="Q18" s="52" t="s">
        <v>23</v>
      </c>
      <c r="V18" s="52" t="s">
        <v>37</v>
      </c>
      <c r="AA18" s="52" t="s">
        <v>38</v>
      </c>
      <c r="AF18" s="52" t="s">
        <v>39</v>
      </c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>
      <c r="A19" s="1"/>
      <c r="B19" s="53"/>
      <c r="C19" s="53"/>
      <c r="D19" s="53"/>
      <c r="E19" s="53"/>
      <c r="F19" s="53"/>
      <c r="G19" s="53"/>
      <c r="H19" s="54"/>
      <c r="I19" s="55"/>
      <c r="J19" s="53"/>
      <c r="K19" s="53"/>
      <c r="L19" s="53"/>
      <c r="M19" s="54"/>
      <c r="N19" s="38" t="s">
        <v>29</v>
      </c>
      <c r="O19" s="53"/>
      <c r="P19" s="53"/>
      <c r="Q19" s="53"/>
      <c r="R19" s="54"/>
      <c r="S19" s="38" t="s">
        <v>30</v>
      </c>
      <c r="T19" s="53"/>
      <c r="U19" s="53"/>
      <c r="V19" s="53"/>
      <c r="W19" s="54"/>
      <c r="X19" s="38" t="s">
        <v>32</v>
      </c>
      <c r="Y19" s="53"/>
      <c r="Z19" s="53"/>
      <c r="AA19" s="53"/>
      <c r="AB19" s="54"/>
      <c r="AC19" s="38" t="s">
        <v>28</v>
      </c>
      <c r="AD19" s="53"/>
      <c r="AE19" s="53"/>
      <c r="AF19" s="1"/>
      <c r="AG19" s="1"/>
      <c r="AH19" s="39" t="s">
        <v>31</v>
      </c>
      <c r="AI19" s="1"/>
      <c r="AJ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</row>
  </sheetData>
  <mergeCells count="35">
    <mergeCell ref="B1:BH1"/>
    <mergeCell ref="AV2:BH2"/>
    <mergeCell ref="AV3:BH3"/>
    <mergeCell ref="AV4:BH4"/>
    <mergeCell ref="B5:BH5"/>
    <mergeCell ref="BC6:BH6"/>
    <mergeCell ref="BC7:BH7"/>
    <mergeCell ref="Y8:AB8"/>
    <mergeCell ref="AC8:AF8"/>
    <mergeCell ref="AH8:AK8"/>
    <mergeCell ref="AL8:AO8"/>
    <mergeCell ref="AQ8:AS8"/>
    <mergeCell ref="AU8:AW8"/>
    <mergeCell ref="AY8:BA8"/>
    <mergeCell ref="BC8:BC11"/>
    <mergeCell ref="BD8:BD11"/>
    <mergeCell ref="BE8:BE11"/>
    <mergeCell ref="BF8:BF11"/>
    <mergeCell ref="BG8:BG11"/>
    <mergeCell ref="BH8:BH11"/>
    <mergeCell ref="C8:F8"/>
    <mergeCell ref="B18:F18"/>
    <mergeCell ref="G18:K18"/>
    <mergeCell ref="L18:P18"/>
    <mergeCell ref="Q18:U18"/>
    <mergeCell ref="V18:Z18"/>
    <mergeCell ref="AA18:AE18"/>
    <mergeCell ref="AF18:AJ18"/>
    <mergeCell ref="B7:BB7"/>
    <mergeCell ref="B8:B11"/>
    <mergeCell ref="H8:K8"/>
    <mergeCell ref="L8:O8"/>
    <mergeCell ref="Q8:T8"/>
    <mergeCell ref="U8:X8"/>
    <mergeCell ref="B17:BB17"/>
  </mergeCells>
  <printOptions gridLines="1" horizontalCentered="1"/>
  <pageMargins bottom="0.75" footer="0.0" header="0.0" left="0.25" right="0.25" top="0.75"/>
  <pageSetup fitToHeight="0" paperSize="9" cellComments="atEnd" orientation="landscape" pageOrder="overThenDown"/>
  <drawing r:id="rId1"/>
</worksheet>
</file>